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2300"/>
  </bookViews>
  <sheets>
    <sheet name="kredyt" sheetId="1" r:id="rId1"/>
    <sheet name="Arkusz3" sheetId="3" r:id="rId2"/>
    <sheet name="Arkusz2" sheetId="4" r:id="rId3"/>
  </sheets>
  <calcPr calcId="145621"/>
</workbook>
</file>

<file path=xl/calcChain.xml><?xml version="1.0" encoding="utf-8"?>
<calcChain xmlns="http://schemas.openxmlformats.org/spreadsheetml/2006/main">
  <c r="B41" i="1" l="1"/>
  <c r="C8" i="1"/>
  <c r="C9" i="1" s="1"/>
  <c r="C10" i="1" l="1"/>
  <c r="C11" i="1" l="1"/>
  <c r="C12" i="1" l="1"/>
  <c r="C13" i="1" l="1"/>
  <c r="C14" i="1" l="1"/>
  <c r="C15" i="1" l="1"/>
  <c r="C16" i="1" l="1"/>
  <c r="C17" i="1" l="1"/>
  <c r="C18" i="1" l="1"/>
  <c r="C19" i="1" l="1"/>
  <c r="C20" i="1" l="1"/>
  <c r="C21" i="1" l="1"/>
  <c r="C22" i="1" l="1"/>
  <c r="C23" i="1" l="1"/>
  <c r="C24" i="1" l="1"/>
  <c r="C25" i="1" l="1"/>
  <c r="C26" i="1" l="1"/>
  <c r="C27" i="1" s="1"/>
  <c r="C28" i="1" l="1"/>
  <c r="C29" i="1" l="1"/>
  <c r="C30" i="1" l="1"/>
  <c r="C31" i="1" l="1"/>
  <c r="C32" i="1" l="1"/>
  <c r="C33" i="1" l="1"/>
  <c r="C34" i="1" l="1"/>
  <c r="C35" i="1" l="1"/>
  <c r="C36" i="1" l="1"/>
  <c r="C37" i="1" l="1"/>
  <c r="C38" i="1" l="1"/>
  <c r="C39" i="1" l="1"/>
  <c r="C40" i="1" l="1"/>
</calcChain>
</file>

<file path=xl/sharedStrings.xml><?xml version="1.0" encoding="utf-8"?>
<sst xmlns="http://schemas.openxmlformats.org/spreadsheetml/2006/main" count="37" uniqueCount="37">
  <si>
    <t>spłata</t>
  </si>
  <si>
    <t>stan zadłużenia</t>
  </si>
  <si>
    <t>31.01.2018</t>
  </si>
  <si>
    <t>31.03.2018</t>
  </si>
  <si>
    <t>30.04.2018</t>
  </si>
  <si>
    <t>31.05.2018</t>
  </si>
  <si>
    <t>12.2017</t>
  </si>
  <si>
    <t>30.06.2018</t>
  </si>
  <si>
    <t>31.07.2018</t>
  </si>
  <si>
    <t>31.08.2018</t>
  </si>
  <si>
    <t>30.09.2018</t>
  </si>
  <si>
    <t>31.10.2018</t>
  </si>
  <si>
    <t>30.11.2018</t>
  </si>
  <si>
    <t>31.12.2018</t>
  </si>
  <si>
    <t>31.01.2019</t>
  </si>
  <si>
    <t>28.02.2019</t>
  </si>
  <si>
    <t>31.03.2019</t>
  </si>
  <si>
    <t>30.04.2019</t>
  </si>
  <si>
    <t>31.05.2019</t>
  </si>
  <si>
    <t>30.06.2019</t>
  </si>
  <si>
    <t>31.07.2019</t>
  </si>
  <si>
    <t>31.08.2019</t>
  </si>
  <si>
    <t>30.09.2019</t>
  </si>
  <si>
    <t>31.10.2019</t>
  </si>
  <si>
    <t>30.11.2019</t>
  </si>
  <si>
    <t>31.12.2019</t>
  </si>
  <si>
    <t>31.01.2020</t>
  </si>
  <si>
    <t>28.02.2020</t>
  </si>
  <si>
    <t>31.03.2020</t>
  </si>
  <si>
    <t>30.04.2020</t>
  </si>
  <si>
    <t>31.05.2020</t>
  </si>
  <si>
    <t>30.06.2020</t>
  </si>
  <si>
    <t>31.07.2020</t>
  </si>
  <si>
    <t>31.08.2020</t>
  </si>
  <si>
    <t>30.09.2020</t>
  </si>
  <si>
    <t>28.02.2018</t>
  </si>
  <si>
    <t xml:space="preserve"> plonowany harmonogram spłat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</si>
</sst>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/>
    </xf>
    <xf numFmtId="43" fontId="0" fillId="0" borderId="1" xfId="1" applyFon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0" fillId="0" borderId="1" xfId="0" applyFill="1" applyBorder="1" applyAlignment="1">
      <alignment horizontal="right"/>
    </xf>
    <xf numFmtId="0" fontId="2" fillId="0" borderId="1" xfId="0" applyFont="1" applyBorder="1"/>
    <xf numFmtId="43" fontId="2" fillId="0" borderId="1" xfId="0" applyNumberFormat="1" applyFont="1" applyBorder="1"/>
    <xf numFmtId="43" fontId="1" fillId="0" borderId="1" xfId="1" applyFont="1" applyBorder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abSelected="1" topLeftCell="A4" workbookViewId="0">
      <selection activeCell="F31" sqref="F31"/>
    </sheetView>
  </sheetViews>
  <sheetFormatPr defaultRowHeight="15" x14ac:dyDescent="0.25"/>
  <cols>
    <col min="1" max="1" width="19.140625" customWidth="1"/>
    <col min="2" max="2" width="18.85546875" customWidth="1"/>
    <col min="3" max="3" width="23.28515625" customWidth="1"/>
  </cols>
  <sheetData>
    <row r="1" spans="1:3" x14ac:dyDescent="0.25">
      <c r="A1" s="1"/>
      <c r="B1" s="1"/>
    </row>
    <row r="2" spans="1:3" x14ac:dyDescent="0.25">
      <c r="A2" t="s">
        <v>36</v>
      </c>
    </row>
    <row r="3" spans="1:3" x14ac:dyDescent="0.25">
      <c r="A3" s="1"/>
      <c r="B3" s="1"/>
    </row>
    <row r="5" spans="1:3" x14ac:dyDescent="0.25">
      <c r="A5" s="2"/>
      <c r="B5" s="3">
        <v>1500000</v>
      </c>
      <c r="C5" s="4"/>
    </row>
    <row r="6" spans="1:3" x14ac:dyDescent="0.25">
      <c r="A6" s="4"/>
      <c r="B6" s="5" t="s">
        <v>0</v>
      </c>
      <c r="C6" s="5" t="s">
        <v>1</v>
      </c>
    </row>
    <row r="7" spans="1:3" x14ac:dyDescent="0.25">
      <c r="A7" s="2" t="s">
        <v>6</v>
      </c>
      <c r="B7" s="5"/>
      <c r="C7" s="9">
        <v>1500000</v>
      </c>
    </row>
    <row r="8" spans="1:3" x14ac:dyDescent="0.25">
      <c r="A8" s="6" t="s">
        <v>2</v>
      </c>
      <c r="B8" s="3"/>
      <c r="C8" s="3">
        <f>SUM(B5-B8)</f>
        <v>1500000</v>
      </c>
    </row>
    <row r="9" spans="1:3" x14ac:dyDescent="0.25">
      <c r="A9" s="6" t="s">
        <v>35</v>
      </c>
      <c r="B9" s="3"/>
      <c r="C9" s="3">
        <f>SUM(C8-B9)</f>
        <v>1500000</v>
      </c>
    </row>
    <row r="10" spans="1:3" x14ac:dyDescent="0.25">
      <c r="A10" s="6" t="s">
        <v>3</v>
      </c>
      <c r="B10" s="3"/>
      <c r="C10" s="3">
        <f t="shared" ref="C10:C36" si="0">SUM(C9-B10)</f>
        <v>1500000</v>
      </c>
    </row>
    <row r="11" spans="1:3" x14ac:dyDescent="0.25">
      <c r="A11" s="6" t="s">
        <v>4</v>
      </c>
      <c r="B11" s="3"/>
      <c r="C11" s="3">
        <f t="shared" si="0"/>
        <v>1500000</v>
      </c>
    </row>
    <row r="12" spans="1:3" x14ac:dyDescent="0.25">
      <c r="A12" s="6" t="s">
        <v>5</v>
      </c>
      <c r="B12" s="3"/>
      <c r="C12" s="3">
        <f t="shared" si="0"/>
        <v>1500000</v>
      </c>
    </row>
    <row r="13" spans="1:3" x14ac:dyDescent="0.25">
      <c r="A13" s="6" t="s">
        <v>7</v>
      </c>
      <c r="B13" s="3">
        <v>150000</v>
      </c>
      <c r="C13" s="3">
        <f t="shared" si="0"/>
        <v>1350000</v>
      </c>
    </row>
    <row r="14" spans="1:3" x14ac:dyDescent="0.25">
      <c r="A14" s="6" t="s">
        <v>8</v>
      </c>
      <c r="B14" s="3"/>
      <c r="C14" s="3">
        <f t="shared" si="0"/>
        <v>1350000</v>
      </c>
    </row>
    <row r="15" spans="1:3" x14ac:dyDescent="0.25">
      <c r="A15" s="6" t="s">
        <v>9</v>
      </c>
      <c r="B15" s="3"/>
      <c r="C15" s="3">
        <f t="shared" si="0"/>
        <v>1350000</v>
      </c>
    </row>
    <row r="16" spans="1:3" x14ac:dyDescent="0.25">
      <c r="A16" s="6" t="s">
        <v>10</v>
      </c>
      <c r="B16" s="3">
        <v>150000</v>
      </c>
      <c r="C16" s="3">
        <f t="shared" si="0"/>
        <v>1200000</v>
      </c>
    </row>
    <row r="17" spans="1:3" x14ac:dyDescent="0.25">
      <c r="A17" s="6" t="s">
        <v>11</v>
      </c>
      <c r="B17" s="3"/>
      <c r="C17" s="3">
        <f t="shared" si="0"/>
        <v>1200000</v>
      </c>
    </row>
    <row r="18" spans="1:3" x14ac:dyDescent="0.25">
      <c r="A18" s="6" t="s">
        <v>12</v>
      </c>
      <c r="B18" s="3"/>
      <c r="C18" s="3">
        <f t="shared" si="0"/>
        <v>1200000</v>
      </c>
    </row>
    <row r="19" spans="1:3" x14ac:dyDescent="0.25">
      <c r="A19" s="6" t="s">
        <v>13</v>
      </c>
      <c r="B19" s="3">
        <v>150000</v>
      </c>
      <c r="C19" s="3">
        <f t="shared" si="0"/>
        <v>1050000</v>
      </c>
    </row>
    <row r="20" spans="1:3" x14ac:dyDescent="0.25">
      <c r="A20" s="6" t="s">
        <v>14</v>
      </c>
      <c r="B20" s="3"/>
      <c r="C20" s="3">
        <f t="shared" si="0"/>
        <v>1050000</v>
      </c>
    </row>
    <row r="21" spans="1:3" x14ac:dyDescent="0.25">
      <c r="A21" s="6" t="s">
        <v>15</v>
      </c>
      <c r="B21" s="3"/>
      <c r="C21" s="3">
        <f t="shared" si="0"/>
        <v>1050000</v>
      </c>
    </row>
    <row r="22" spans="1:3" x14ac:dyDescent="0.25">
      <c r="A22" s="6" t="s">
        <v>16</v>
      </c>
      <c r="B22" s="3">
        <v>150000</v>
      </c>
      <c r="C22" s="3">
        <f t="shared" si="0"/>
        <v>900000</v>
      </c>
    </row>
    <row r="23" spans="1:3" x14ac:dyDescent="0.25">
      <c r="A23" s="6" t="s">
        <v>17</v>
      </c>
      <c r="B23" s="3"/>
      <c r="C23" s="3">
        <f t="shared" si="0"/>
        <v>900000</v>
      </c>
    </row>
    <row r="24" spans="1:3" x14ac:dyDescent="0.25">
      <c r="A24" s="6" t="s">
        <v>18</v>
      </c>
      <c r="B24" s="3"/>
      <c r="C24" s="3">
        <f t="shared" si="0"/>
        <v>900000</v>
      </c>
    </row>
    <row r="25" spans="1:3" x14ac:dyDescent="0.25">
      <c r="A25" s="6" t="s">
        <v>19</v>
      </c>
      <c r="B25" s="3">
        <v>150000</v>
      </c>
      <c r="C25" s="3">
        <f t="shared" si="0"/>
        <v>750000</v>
      </c>
    </row>
    <row r="26" spans="1:3" x14ac:dyDescent="0.25">
      <c r="A26" s="6" t="s">
        <v>20</v>
      </c>
      <c r="B26" s="3"/>
      <c r="C26" s="3">
        <f t="shared" si="0"/>
        <v>750000</v>
      </c>
    </row>
    <row r="27" spans="1:3" x14ac:dyDescent="0.25">
      <c r="A27" s="6" t="s">
        <v>21</v>
      </c>
      <c r="B27" s="3"/>
      <c r="C27" s="3">
        <f t="shared" si="0"/>
        <v>750000</v>
      </c>
    </row>
    <row r="28" spans="1:3" x14ac:dyDescent="0.25">
      <c r="A28" s="6" t="s">
        <v>22</v>
      </c>
      <c r="B28" s="3">
        <v>150000</v>
      </c>
      <c r="C28" s="3">
        <f t="shared" si="0"/>
        <v>600000</v>
      </c>
    </row>
    <row r="29" spans="1:3" x14ac:dyDescent="0.25">
      <c r="A29" s="6" t="s">
        <v>23</v>
      </c>
      <c r="B29" s="3"/>
      <c r="C29" s="3">
        <f t="shared" si="0"/>
        <v>600000</v>
      </c>
    </row>
    <row r="30" spans="1:3" x14ac:dyDescent="0.25">
      <c r="A30" s="6" t="s">
        <v>24</v>
      </c>
      <c r="B30" s="3"/>
      <c r="C30" s="3">
        <f t="shared" si="0"/>
        <v>600000</v>
      </c>
    </row>
    <row r="31" spans="1:3" x14ac:dyDescent="0.25">
      <c r="A31" s="6" t="s">
        <v>25</v>
      </c>
      <c r="B31" s="3">
        <v>150000</v>
      </c>
      <c r="C31" s="3">
        <f t="shared" si="0"/>
        <v>450000</v>
      </c>
    </row>
    <row r="32" spans="1:3" x14ac:dyDescent="0.25">
      <c r="A32" s="6" t="s">
        <v>26</v>
      </c>
      <c r="B32" s="3"/>
      <c r="C32" s="3">
        <f t="shared" si="0"/>
        <v>450000</v>
      </c>
    </row>
    <row r="33" spans="1:3" x14ac:dyDescent="0.25">
      <c r="A33" s="6" t="s">
        <v>27</v>
      </c>
      <c r="B33" s="3"/>
      <c r="C33" s="3">
        <f t="shared" si="0"/>
        <v>450000</v>
      </c>
    </row>
    <row r="34" spans="1:3" x14ac:dyDescent="0.25">
      <c r="A34" s="6" t="s">
        <v>28</v>
      </c>
      <c r="B34" s="3">
        <v>150000</v>
      </c>
      <c r="C34" s="3">
        <f t="shared" si="0"/>
        <v>300000</v>
      </c>
    </row>
    <row r="35" spans="1:3" x14ac:dyDescent="0.25">
      <c r="A35" s="6" t="s">
        <v>29</v>
      </c>
      <c r="B35" s="3"/>
      <c r="C35" s="3">
        <f t="shared" si="0"/>
        <v>300000</v>
      </c>
    </row>
    <row r="36" spans="1:3" x14ac:dyDescent="0.25">
      <c r="A36" s="6" t="s">
        <v>30</v>
      </c>
      <c r="B36" s="3"/>
      <c r="C36" s="3">
        <f t="shared" si="0"/>
        <v>300000</v>
      </c>
    </row>
    <row r="37" spans="1:3" x14ac:dyDescent="0.25">
      <c r="A37" s="6" t="s">
        <v>31</v>
      </c>
      <c r="B37" s="3">
        <v>150000</v>
      </c>
      <c r="C37" s="3">
        <f>SUM(C36-B37)</f>
        <v>150000</v>
      </c>
    </row>
    <row r="38" spans="1:3" x14ac:dyDescent="0.25">
      <c r="A38" s="6" t="s">
        <v>32</v>
      </c>
      <c r="B38" s="3"/>
      <c r="C38" s="3">
        <f>SUM(C37-B38)</f>
        <v>150000</v>
      </c>
    </row>
    <row r="39" spans="1:3" x14ac:dyDescent="0.25">
      <c r="A39" s="6" t="s">
        <v>33</v>
      </c>
      <c r="B39" s="3"/>
      <c r="C39" s="3">
        <f>SUM(C38-B39)</f>
        <v>150000</v>
      </c>
    </row>
    <row r="40" spans="1:3" x14ac:dyDescent="0.25">
      <c r="A40" s="6" t="s">
        <v>34</v>
      </c>
      <c r="B40" s="3">
        <v>150000</v>
      </c>
      <c r="C40" s="3">
        <f>SUM(C39-B40)</f>
        <v>0</v>
      </c>
    </row>
    <row r="41" spans="1:3" x14ac:dyDescent="0.25">
      <c r="A41" s="7"/>
      <c r="B41" s="8">
        <f>SUM(B8:B40)</f>
        <v>1500000</v>
      </c>
      <c r="C41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kredyt</vt:lpstr>
      <vt:lpstr>Arkusz3</vt:lpstr>
      <vt:lpstr>Arkusz2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Krystyna Sawicka</dc:creator>
  <cp:lastModifiedBy>Krystyna Sawicka</cp:lastModifiedBy>
  <cp:lastPrinted>2017-10-06T06:26:54Z</cp:lastPrinted>
  <dcterms:created xsi:type="dcterms:W3CDTF">2015-11-02T08:35:06Z</dcterms:created>
  <dcterms:modified xsi:type="dcterms:W3CDTF">2017-10-25T10:01:13Z</dcterms:modified>
</cp:coreProperties>
</file>